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4295" windowHeight="6405" tabRatio="339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F10" i="1"/>
  <c r="J27" l="1"/>
  <c r="I27"/>
  <c r="H27"/>
  <c r="G27"/>
  <c r="E27"/>
  <c r="D27"/>
  <c r="C27"/>
  <c r="K27"/>
  <c r="F27"/>
</calcChain>
</file>

<file path=xl/sharedStrings.xml><?xml version="1.0" encoding="utf-8"?>
<sst xmlns="http://schemas.openxmlformats.org/spreadsheetml/2006/main" count="26" uniqueCount="23">
  <si>
    <t>TOTAL</t>
  </si>
  <si>
    <t>Assinatura do Gestor</t>
  </si>
  <si>
    <t>Assinatura do Contabilista Responsável Nº do CRC</t>
  </si>
  <si>
    <t>Observações:</t>
  </si>
  <si>
    <t>SAÍDAS</t>
  </si>
  <si>
    <t>Doação</t>
  </si>
  <si>
    <t>Outros</t>
  </si>
  <si>
    <t>Total</t>
  </si>
  <si>
    <t>Alienação</t>
  </si>
  <si>
    <t>Perdas</t>
  </si>
  <si>
    <t>¹-Conta Contabil utilizada no Anexo 17</t>
  </si>
  <si>
    <t>DEMOSTRATIVO ANALITICO DAS ENTRADAS E SAÍDAS DE BENS MÓVEIS</t>
  </si>
  <si>
    <t>² - Valor recebido do Almoxarifado de Materiais Permanente, adquirido pelo jurisdicionado.</t>
  </si>
  <si>
    <t>ENTRADAS</t>
  </si>
  <si>
    <t>Patrimônio</t>
  </si>
  <si>
    <t>Incorporados ao</t>
  </si>
  <si>
    <t xml:space="preserve"> CONTÁBIL¹</t>
  </si>
  <si>
    <t xml:space="preserve">  CONTA</t>
  </si>
  <si>
    <t xml:space="preserve">  DESCRISÇÃO POR</t>
  </si>
  <si>
    <t>CONTA CONTÁBIL</t>
  </si>
  <si>
    <t>ANEXO II</t>
  </si>
  <si>
    <t>CÂMARA MUNICIPAL DE MARATAÍZES</t>
  </si>
  <si>
    <t>OUTROS BENS MÓVEIS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</si>
</sst>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9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Border="1" applyAlignment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3" fillId="0" borderId="1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7" xfId="0" applyFont="1" applyBorder="1"/>
    <xf numFmtId="0" fontId="6" fillId="0" borderId="11" xfId="0" applyFont="1" applyBorder="1" applyAlignment="1">
      <alignment horizontal="center"/>
    </xf>
    <xf numFmtId="0" fontId="6" fillId="0" borderId="1" xfId="0" applyFont="1" applyBorder="1"/>
    <xf numFmtId="0" fontId="6" fillId="0" borderId="13" xfId="0" applyFont="1" applyBorder="1"/>
    <xf numFmtId="0" fontId="6" fillId="0" borderId="1" xfId="0" applyFont="1" applyBorder="1" applyAlignment="1">
      <alignment horizontal="center"/>
    </xf>
    <xf numFmtId="0" fontId="6" fillId="0" borderId="10" xfId="0" applyFont="1" applyBorder="1"/>
    <xf numFmtId="0" fontId="6" fillId="0" borderId="14" xfId="0" applyFont="1" applyBorder="1"/>
    <xf numFmtId="0" fontId="6" fillId="0" borderId="4" xfId="0" applyFont="1" applyBorder="1"/>
    <xf numFmtId="0" fontId="6" fillId="0" borderId="2" xfId="0" applyFont="1" applyBorder="1"/>
    <xf numFmtId="0" fontId="6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44" fontId="5" fillId="0" borderId="10" xfId="1" applyFont="1" applyBorder="1"/>
    <xf numFmtId="0" fontId="8" fillId="0" borderId="7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164" fontId="8" fillId="0" borderId="1" xfId="1" applyNumberFormat="1" applyFont="1" applyBorder="1" applyAlignment="1">
      <alignment horizontal="left"/>
    </xf>
    <xf numFmtId="44" fontId="8" fillId="0" borderId="1" xfId="1" applyFont="1" applyBorder="1" applyAlignment="1">
      <alignment horizontal="left"/>
    </xf>
    <xf numFmtId="44" fontId="8" fillId="0" borderId="13" xfId="1" applyFont="1" applyBorder="1" applyAlignment="1">
      <alignment horizontal="left"/>
    </xf>
    <xf numFmtId="44" fontId="6" fillId="0" borderId="1" xfId="1" applyFont="1" applyBorder="1" applyAlignment="1">
      <alignment horizontal="left"/>
    </xf>
    <xf numFmtId="44" fontId="6" fillId="0" borderId="13" xfId="1" applyFont="1" applyBorder="1" applyAlignment="1">
      <alignment horizontal="left"/>
    </xf>
    <xf numFmtId="44" fontId="5" fillId="0" borderId="7" xfId="1" applyFont="1" applyBorder="1"/>
    <xf numFmtId="44" fontId="5" fillId="0" borderId="10" xfId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Layout" workbookViewId="0">
      <selection activeCell="C10" sqref="C10"/>
    </sheetView>
  </sheetViews>
  <sheetFormatPr defaultRowHeight="15"/>
  <cols>
    <col min="1" max="1" width="13" customWidth="1"/>
    <col min="2" max="2" width="20" customWidth="1"/>
    <col min="3" max="3" width="12.85546875" customWidth="1"/>
    <col min="4" max="4" width="12.140625" customWidth="1"/>
    <col min="5" max="5" width="13.140625" customWidth="1"/>
    <col min="6" max="6" width="12.42578125" customWidth="1"/>
    <col min="7" max="7" width="9.28515625" customWidth="1"/>
    <col min="9" max="9" width="8.28515625" customWidth="1"/>
    <col min="10" max="10" width="7" customWidth="1"/>
    <col min="11" max="11" width="13.85546875" customWidth="1"/>
  </cols>
  <sheetData>
    <row r="1" spans="1:12">
      <c r="A1" s="32"/>
      <c r="B1" s="33"/>
      <c r="C1" s="33"/>
      <c r="D1" s="33"/>
      <c r="E1" s="33"/>
      <c r="F1" s="33"/>
      <c r="G1" s="33"/>
      <c r="H1" s="33"/>
      <c r="I1" s="33"/>
      <c r="J1" s="33"/>
      <c r="K1" s="51"/>
      <c r="L1" s="1"/>
    </row>
    <row r="2" spans="1:12">
      <c r="A2" s="52" t="s">
        <v>20</v>
      </c>
      <c r="B2" s="53"/>
      <c r="C2" s="53"/>
      <c r="D2" s="53"/>
      <c r="E2" s="53"/>
      <c r="F2" s="53"/>
      <c r="G2" s="53"/>
      <c r="H2" s="53"/>
      <c r="I2" s="53"/>
      <c r="J2" s="53"/>
      <c r="K2" s="54"/>
      <c r="L2" s="1"/>
    </row>
    <row r="3" spans="1:12">
      <c r="A3" s="45">
        <v>2015</v>
      </c>
      <c r="B3" s="46"/>
      <c r="C3" s="46"/>
      <c r="D3" s="46"/>
      <c r="E3" s="46"/>
      <c r="F3" s="46"/>
      <c r="G3" s="46"/>
      <c r="H3" s="46"/>
      <c r="I3" s="46"/>
      <c r="J3" s="46"/>
      <c r="K3" s="55"/>
      <c r="L3" s="1"/>
    </row>
    <row r="4" spans="1:12">
      <c r="A4" s="56" t="s">
        <v>21</v>
      </c>
      <c r="B4" s="49"/>
      <c r="C4" s="49"/>
      <c r="D4" s="49"/>
      <c r="E4" s="49"/>
      <c r="F4" s="49"/>
      <c r="G4" s="49"/>
      <c r="H4" s="49"/>
      <c r="I4" s="49"/>
      <c r="J4" s="49"/>
      <c r="K4" s="50"/>
      <c r="L4" s="4"/>
    </row>
    <row r="5" spans="1:12">
      <c r="A5" s="56"/>
      <c r="B5" s="49"/>
      <c r="C5" s="49"/>
      <c r="D5" s="49"/>
      <c r="E5" s="49"/>
      <c r="F5" s="49"/>
      <c r="G5" s="49"/>
      <c r="H5" s="49"/>
      <c r="I5" s="49"/>
      <c r="J5" s="49"/>
      <c r="K5" s="50"/>
      <c r="L5" s="4"/>
    </row>
    <row r="6" spans="1:12">
      <c r="A6" s="47" t="s">
        <v>11</v>
      </c>
      <c r="B6" s="48"/>
      <c r="C6" s="49"/>
      <c r="D6" s="49"/>
      <c r="E6" s="49"/>
      <c r="F6" s="49"/>
      <c r="G6" s="49"/>
      <c r="H6" s="49"/>
      <c r="I6" s="49"/>
      <c r="J6" s="49"/>
      <c r="K6" s="50"/>
      <c r="L6" s="4"/>
    </row>
    <row r="7" spans="1:12">
      <c r="A7" s="6" t="s">
        <v>17</v>
      </c>
      <c r="B7" s="8" t="s">
        <v>18</v>
      </c>
      <c r="C7" s="57" t="s">
        <v>13</v>
      </c>
      <c r="D7" s="58"/>
      <c r="E7" s="58"/>
      <c r="F7" s="59"/>
      <c r="G7" s="57" t="s">
        <v>4</v>
      </c>
      <c r="H7" s="58"/>
      <c r="I7" s="58"/>
      <c r="J7" s="58"/>
      <c r="K7" s="59"/>
      <c r="L7" s="7"/>
    </row>
    <row r="8" spans="1:12" ht="16.5" customHeight="1">
      <c r="A8" s="5" t="s">
        <v>16</v>
      </c>
      <c r="B8" s="10" t="s">
        <v>19</v>
      </c>
      <c r="C8" s="8" t="s">
        <v>15</v>
      </c>
      <c r="D8" s="60" t="s">
        <v>5</v>
      </c>
      <c r="E8" s="60" t="s">
        <v>6</v>
      </c>
      <c r="F8" s="34" t="s">
        <v>7</v>
      </c>
      <c r="G8" s="34" t="s">
        <v>8</v>
      </c>
      <c r="H8" s="34" t="s">
        <v>5</v>
      </c>
      <c r="I8" s="34" t="s">
        <v>9</v>
      </c>
      <c r="J8" s="34" t="s">
        <v>6</v>
      </c>
      <c r="K8" s="34" t="s">
        <v>7</v>
      </c>
      <c r="L8" s="4"/>
    </row>
    <row r="9" spans="1:12">
      <c r="A9" s="2"/>
      <c r="B9" s="9"/>
      <c r="C9" s="5" t="s">
        <v>14</v>
      </c>
      <c r="D9" s="61"/>
      <c r="E9" s="61"/>
      <c r="F9" s="35"/>
      <c r="G9" s="35"/>
      <c r="H9" s="35"/>
      <c r="I9" s="35"/>
      <c r="J9" s="35"/>
      <c r="K9" s="35"/>
      <c r="L9" s="4"/>
    </row>
    <row r="10" spans="1:12">
      <c r="A10" s="12">
        <v>123119999</v>
      </c>
      <c r="B10" s="21" t="s">
        <v>22</v>
      </c>
      <c r="C10" s="25">
        <v>8455.7000000000007</v>
      </c>
      <c r="D10" s="25">
        <v>0</v>
      </c>
      <c r="E10" s="26">
        <v>0</v>
      </c>
      <c r="F10" s="27">
        <f t="shared" ref="F10" si="0">C10+D10-E10</f>
        <v>8455.7000000000007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4"/>
    </row>
    <row r="11" spans="1:12">
      <c r="A11" s="21"/>
      <c r="B11" s="24"/>
      <c r="C11" s="26"/>
      <c r="D11" s="26"/>
      <c r="E11" s="26"/>
      <c r="F11" s="27"/>
      <c r="G11" s="26"/>
      <c r="H11" s="26"/>
      <c r="I11" s="26"/>
      <c r="J11" s="26"/>
      <c r="K11" s="26"/>
      <c r="L11" s="4"/>
    </row>
    <row r="12" spans="1:12">
      <c r="A12" s="12"/>
      <c r="B12" s="24"/>
      <c r="C12" s="28"/>
      <c r="D12" s="28"/>
      <c r="E12" s="28"/>
      <c r="F12" s="29"/>
      <c r="G12" s="28"/>
      <c r="H12" s="28"/>
      <c r="I12" s="28"/>
      <c r="J12" s="28"/>
      <c r="K12" s="28"/>
      <c r="L12" s="4"/>
    </row>
    <row r="13" spans="1:12">
      <c r="A13" s="12"/>
      <c r="B13" s="24"/>
      <c r="C13" s="28"/>
      <c r="D13" s="28"/>
      <c r="E13" s="28"/>
      <c r="F13" s="29"/>
      <c r="G13" s="28"/>
      <c r="H13" s="28"/>
      <c r="I13" s="28"/>
      <c r="J13" s="28"/>
      <c r="K13" s="28"/>
      <c r="L13" s="4"/>
    </row>
    <row r="14" spans="1:12">
      <c r="A14" s="12"/>
      <c r="B14" s="23"/>
      <c r="C14" s="28"/>
      <c r="D14" s="28"/>
      <c r="E14" s="28"/>
      <c r="F14" s="29"/>
      <c r="G14" s="28"/>
      <c r="H14" s="28"/>
      <c r="I14" s="28"/>
      <c r="J14" s="28"/>
      <c r="K14" s="28"/>
      <c r="L14" s="4"/>
    </row>
    <row r="15" spans="1:12">
      <c r="A15" s="12"/>
      <c r="B15" s="23"/>
      <c r="C15" s="28"/>
      <c r="D15" s="28"/>
      <c r="E15" s="28"/>
      <c r="F15" s="29"/>
      <c r="G15" s="28"/>
      <c r="H15" s="28"/>
      <c r="I15" s="28"/>
      <c r="J15" s="28"/>
      <c r="K15" s="28"/>
      <c r="L15" s="4"/>
    </row>
    <row r="16" spans="1:12">
      <c r="A16" s="11"/>
      <c r="B16" s="12"/>
      <c r="C16" s="16"/>
      <c r="D16" s="16"/>
      <c r="E16" s="13"/>
      <c r="F16" s="14"/>
      <c r="G16" s="13"/>
      <c r="H16" s="13"/>
      <c r="I16" s="13"/>
      <c r="J16" s="14"/>
      <c r="K16" s="15"/>
      <c r="L16" s="4"/>
    </row>
    <row r="17" spans="1:12">
      <c r="A17" s="11"/>
      <c r="B17" s="12"/>
      <c r="C17" s="16"/>
      <c r="D17" s="16"/>
      <c r="E17" s="13"/>
      <c r="F17" s="14"/>
      <c r="G17" s="13"/>
      <c r="H17" s="13"/>
      <c r="I17" s="13"/>
      <c r="J17" s="14"/>
      <c r="K17" s="15"/>
      <c r="L17" s="4"/>
    </row>
    <row r="18" spans="1:12">
      <c r="A18" s="11"/>
      <c r="B18" s="12"/>
      <c r="C18" s="16"/>
      <c r="D18" s="16"/>
      <c r="E18" s="13"/>
      <c r="F18" s="14"/>
      <c r="G18" s="13"/>
      <c r="H18" s="13"/>
      <c r="I18" s="13"/>
      <c r="J18" s="14"/>
      <c r="K18" s="15"/>
      <c r="L18" s="4"/>
    </row>
    <row r="19" spans="1:12">
      <c r="A19" s="11"/>
      <c r="B19" s="12"/>
      <c r="C19" s="16"/>
      <c r="D19" s="16"/>
      <c r="E19" s="13"/>
      <c r="F19" s="14"/>
      <c r="G19" s="13"/>
      <c r="H19" s="13"/>
      <c r="I19" s="13"/>
      <c r="J19" s="14"/>
      <c r="K19" s="15"/>
      <c r="L19" s="4"/>
    </row>
    <row r="20" spans="1:12">
      <c r="A20" s="11"/>
      <c r="B20" s="12"/>
      <c r="C20" s="16"/>
      <c r="D20" s="16"/>
      <c r="E20" s="13"/>
      <c r="F20" s="14"/>
      <c r="G20" s="13"/>
      <c r="H20" s="13"/>
      <c r="I20" s="13"/>
      <c r="J20" s="14"/>
      <c r="K20" s="15"/>
      <c r="L20" s="4"/>
    </row>
    <row r="21" spans="1:12">
      <c r="A21" s="11"/>
      <c r="B21" s="12"/>
      <c r="C21" s="16"/>
      <c r="D21" s="16"/>
      <c r="E21" s="13"/>
      <c r="F21" s="14"/>
      <c r="G21" s="13"/>
      <c r="H21" s="13"/>
      <c r="I21" s="13"/>
      <c r="J21" s="14"/>
      <c r="K21" s="15"/>
      <c r="L21" s="4"/>
    </row>
    <row r="22" spans="1:12">
      <c r="A22" s="11"/>
      <c r="B22" s="12"/>
      <c r="C22" s="16"/>
      <c r="D22" s="16"/>
      <c r="E22" s="13"/>
      <c r="F22" s="14"/>
      <c r="G22" s="13"/>
      <c r="H22" s="13"/>
      <c r="I22" s="13"/>
      <c r="J22" s="14"/>
      <c r="K22" s="15"/>
      <c r="L22" s="4"/>
    </row>
    <row r="23" spans="1:12">
      <c r="A23" s="11"/>
      <c r="B23" s="12"/>
      <c r="C23" s="16"/>
      <c r="D23" s="16"/>
      <c r="E23" s="13"/>
      <c r="F23" s="14"/>
      <c r="G23" s="13"/>
      <c r="H23" s="13"/>
      <c r="I23" s="13"/>
      <c r="J23" s="14"/>
      <c r="K23" s="15"/>
      <c r="L23" s="4"/>
    </row>
    <row r="24" spans="1:12">
      <c r="A24" s="11"/>
      <c r="B24" s="12"/>
      <c r="C24" s="16"/>
      <c r="D24" s="16"/>
      <c r="E24" s="13"/>
      <c r="F24" s="14"/>
      <c r="G24" s="13"/>
      <c r="H24" s="13"/>
      <c r="I24" s="13"/>
      <c r="J24" s="14"/>
      <c r="K24" s="15"/>
      <c r="L24" s="4"/>
    </row>
    <row r="25" spans="1:12">
      <c r="A25" s="11"/>
      <c r="B25" s="12"/>
      <c r="C25" s="16"/>
      <c r="D25" s="16"/>
      <c r="E25" s="17"/>
      <c r="F25" s="18"/>
      <c r="G25" s="17"/>
      <c r="H25" s="17"/>
      <c r="I25" s="17"/>
      <c r="J25" s="18"/>
      <c r="K25" s="15"/>
      <c r="L25" s="4"/>
    </row>
    <row r="26" spans="1:12">
      <c r="A26" s="32"/>
      <c r="B26" s="33"/>
      <c r="C26" s="17"/>
      <c r="D26" s="17"/>
      <c r="E26" s="17"/>
      <c r="F26" s="17"/>
      <c r="G26" s="17"/>
      <c r="H26" s="17"/>
      <c r="I26" s="17"/>
      <c r="J26" s="19"/>
      <c r="K26" s="20"/>
      <c r="L26" s="4"/>
    </row>
    <row r="27" spans="1:12">
      <c r="A27" s="45" t="s">
        <v>0</v>
      </c>
      <c r="B27" s="46"/>
      <c r="C27" s="22">
        <f t="shared" ref="C27:K27" si="1">SUM(C10:C26)</f>
        <v>8455.7000000000007</v>
      </c>
      <c r="D27" s="22">
        <f t="shared" si="1"/>
        <v>0</v>
      </c>
      <c r="E27" s="22">
        <f t="shared" si="1"/>
        <v>0</v>
      </c>
      <c r="F27" s="22">
        <f t="shared" si="1"/>
        <v>8455.7000000000007</v>
      </c>
      <c r="G27" s="22">
        <f t="shared" si="1"/>
        <v>0</v>
      </c>
      <c r="H27" s="22">
        <f t="shared" si="1"/>
        <v>0</v>
      </c>
      <c r="I27" s="22">
        <f t="shared" si="1"/>
        <v>0</v>
      </c>
      <c r="J27" s="30">
        <f t="shared" si="1"/>
        <v>0</v>
      </c>
      <c r="K27" s="31">
        <f t="shared" si="1"/>
        <v>0</v>
      </c>
      <c r="L27" s="4"/>
    </row>
    <row r="28" spans="1:12">
      <c r="A28" s="42" t="s">
        <v>3</v>
      </c>
      <c r="B28" s="43"/>
      <c r="C28" s="43"/>
      <c r="D28" s="43"/>
      <c r="E28" s="43"/>
      <c r="F28" s="43"/>
      <c r="G28" s="43"/>
      <c r="H28" s="43"/>
      <c r="I28" s="43"/>
      <c r="J28" s="43"/>
      <c r="K28" s="44"/>
      <c r="L28" s="4"/>
    </row>
    <row r="29" spans="1:12">
      <c r="A29" s="39" t="s">
        <v>10</v>
      </c>
      <c r="B29" s="40"/>
      <c r="C29" s="40"/>
      <c r="D29" s="40"/>
      <c r="E29" s="40"/>
      <c r="F29" s="40"/>
      <c r="G29" s="40"/>
      <c r="H29" s="40"/>
      <c r="I29" s="40"/>
      <c r="J29" s="40"/>
      <c r="K29" s="41"/>
      <c r="L29" s="4"/>
    </row>
    <row r="30" spans="1:12">
      <c r="A30" s="39" t="s">
        <v>12</v>
      </c>
      <c r="B30" s="40"/>
      <c r="C30" s="40"/>
      <c r="D30" s="40"/>
      <c r="E30" s="40"/>
      <c r="F30" s="40"/>
      <c r="G30" s="40"/>
      <c r="H30" s="40"/>
      <c r="I30" s="40"/>
      <c r="J30" s="40"/>
      <c r="K30" s="41"/>
      <c r="L30" s="4"/>
    </row>
    <row r="31" spans="1:12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8"/>
      <c r="L31" s="4"/>
    </row>
    <row r="32" spans="1:12">
      <c r="A32" s="3"/>
      <c r="B32" s="3"/>
      <c r="C32" s="4"/>
      <c r="D32" s="4"/>
      <c r="E32" s="3"/>
      <c r="F32" s="3"/>
      <c r="G32" s="3"/>
      <c r="H32" s="3"/>
      <c r="I32" s="4"/>
      <c r="J32" s="4"/>
      <c r="K32" s="4"/>
      <c r="L32" s="4"/>
    </row>
    <row r="33" spans="1:12">
      <c r="A33" s="4" t="s">
        <v>1</v>
      </c>
      <c r="B33" s="4"/>
      <c r="C33" s="4"/>
      <c r="D33" s="4"/>
      <c r="E33" s="4" t="s">
        <v>2</v>
      </c>
      <c r="F33" s="4"/>
      <c r="G33" s="4"/>
      <c r="H33" s="4"/>
      <c r="I33" s="4"/>
      <c r="J33" s="4"/>
      <c r="K33" s="4"/>
      <c r="L33" s="4"/>
    </row>
  </sheetData>
  <mergeCells count="22">
    <mergeCell ref="G7:K7"/>
    <mergeCell ref="C7:F7"/>
    <mergeCell ref="D8:D9"/>
    <mergeCell ref="E8:E9"/>
    <mergeCell ref="F8:F9"/>
    <mergeCell ref="G8:G9"/>
    <mergeCell ref="H8:H9"/>
    <mergeCell ref="A6:K6"/>
    <mergeCell ref="A1:K1"/>
    <mergeCell ref="A2:K2"/>
    <mergeCell ref="A3:K3"/>
    <mergeCell ref="A4:K4"/>
    <mergeCell ref="A5:K5"/>
    <mergeCell ref="A26:B26"/>
    <mergeCell ref="I8:I9"/>
    <mergeCell ref="J8:J9"/>
    <mergeCell ref="K8:K9"/>
    <mergeCell ref="A31:K31"/>
    <mergeCell ref="A30:K30"/>
    <mergeCell ref="A29:K29"/>
    <mergeCell ref="A28:K28"/>
    <mergeCell ref="A27:B27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G2WEeTnlWXWGrpsFW8K5ZBmDqmo=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Bjx61oqkZoMwbLxZkiwWj64ERa5kJoHhfeXsNwGj5eyc0HfpLuz2sRbDme/8ESusL+UABAD3
    9E0si+jZlDW11mGxQ3/BXI2rJXW7H7LIx7ug9BU1VfHfXEf5QTGTB+a4oFa0c0Xz6q4pZDwb
    dmh2rga4gsYpvaq8NHQ2UGUNr+RnBWK5vSiJbhrFNSTGV4IYELbXtsqcFbsPIQs2dkZunPd3
    8ZfHL2fzkIRJoVp4CiezLC5PeJReYprYs//y/KLvs/c83v2ViGPzvRNo+RA9SNAUbU2wDc0V
    felrmi3T0Ue+NvAzED8ZJIhYJYoIfFblnbMHqc6HpHPTXahGcN649w==
  </SignatureValue>
  <KeyInfo>
    <KeyValue>
      <RSAKeyValue>
        <Modulus>
            vccSw6YDH7jm4KNKK+RcohsINsulDd8FKXwU2aqJGtnhiXh0oV3f1Gf32wpbSnv5uw5bya4z
            GEp1+Sn5IiTWSEStYDy5/No7dBti7jW1v8cdf9ubJKV23+z37phUdku7dnkRH3kNPCB/ZUvV
            E/JVbUsVfccM/rUpDmHyhqqWuSCKkEl3O+WHljHiRZQqsZiZPUrQa4MbRc6b7lYvEzt3vR8r
            /mS4FB8CKxdyawI8mASSPEa71aVJeHufH2AArNwOzRJb5q0vv3+ZlrOCkAN8u6i/i6IPNd8Y
            JTXpAbISQMlJ61yMwY8zQun9DV48cVKxtuek5AzrlvMRgGMhRkX9vQ==
          </Modulus>
        <Exponent>AQAB</Exponent>
      </RSAKeyValue>
    </KeyValue>
    <X509Data>
      <X509Certificate>
          MIIHNTCCBR2gAwIBAgIEAM6D5DANBgkqhkiG9w0BAQsFADCBiTELMAkGA1UEBhMCQlIxEzAR
          BgNVBAoTCklDUC1CcmFzaWwxNjA0BgNVBAsTLVNlY3JldGFyaWEgZGEgUmVjZWl0YSBGZWRl
          cmFsIGRvIEJyYXNpbCAtIFJGQjEtMCsGA1UEAxMkQXV0b3JpZGFkZSBDZXJ0aWZpY2Fkb3Jh
          IFNFUlBST1JGQnY0MB4XDTE2MDQwMTE3MjU1MloXDTE3MDQwMTE3MjU1MlowgbIxCzAJBgNV
          BAYTAkJSMRMwEQYDVQQKEwpJQ1AtQnJhc2lsMTYwNAYDVQQLEy1TZWNyZXRhcmlhIGRhIFJl
          Y2VpdGEgRmVkZXJhbCBkbyBCcmFzaWwgLSBSRkIxEzARBgNVBAsTCkFSQ09SUkVJT1MxFTAT
          BgNVBAsTDFJGQiBlLUNQRiBBMTEqMCgGA1UEAxMhSk9ORVMgQlJVTUFOQSBNQVJWSUxBOjcy
          NzA5NTAyNzA0MIIBIjANBgkqhkiG9w0BAQEFAAOCAQ8AMIIBCgKCAQEAvccSw6YDH7jm4KNK
          K+RcohsINsulDd8FKXwU2aqJGtnhiXh0oV3f1Gf32wpbSnv5uw5bya4zGEp1+Sn5IiTWSESt
          YDy5/No7dBti7jW1v8cdf9ubJKV23+z37phUdku7dnkRH3kNPCB/ZUvVE/JVbUsVfccM/rUp
          DmHyhqqWuSCKkEl3O+WHljHiRZQqsZiZPUrQa4MbRc6b7lYvEzt3vR8r/mS4FB8CKxdyawI8
          mASSPEa71aVJeHufH2AArNwOzRJb5q0vv3+ZlrOCkAN8u6i/i6IPNd8YJTXpAbISQMlJ61yM
          wY8zQun9DV48cVKxtuek5AzrlvMRgGMhRkX9vQIDAQABo4ICeDCCAnQwHwYDVR0jBBgwFoAU
          MAosDLg3K+D22gL+gIJnlphUGTswWwYDVR0gBFQwUjBQBgZgTAECAQowRjBEBggrBgEFBQcC
          ARY4aHR0cDovL3JlcG9zaXRvcmlvLnNlcnByby5nb3YuYnIvZG9jcy9kcGNhY3NlcnByb3Jm
          Yi5wZGYwgdEGA1UdHwSByTCBxjA8oDqgOIY2aHR0cDovL3JlcG9zaXRvcmlvLnNlcnByby5n
          b3YuYnIvbGNyL2Fjc2VycHJvcmZidjQuY3JsMD6gPKA6hjhodHRwOi8vY2VydGlmaWNhZG9z
          Mi5zZXJwcm8uZ292LmJyL2xjci9hY3NlcnByb3JmYnY0LmNybDBGoESgQoZAaHR0cDovL3Jl
          cG9zaXRvcmlvLmljcGJyYXNpbC5nb3YuYnIvbGNyL3NlcnByby9hY3NlcnByb3JmYnY0LmNy
          bDBWBggrBgEFBQcBAQRKMEgwRgYIKwYBBQUHMAKGOmh0dHA6Ly9yZXBvc2l0b3Jpby5zZXJw
          cm8uZ292LmJyL2NhZGVpYXMvYWNzZXJwcm9yZmJ2NC5wN2IwgZgGA1UdEQSBkDCBjaA4BgVg
          TAEDAaAvBC0yMTA0MTk2MzcyNzA5NTAyNzA0MDAwMDAwMDAwMDAwMDAwMDAwMDAwMDAwMDCg
          FwYFYEwBAwagDgQMMDAwMDAwMDAwMDAwoB4GBWBMAQMFoBUEEzAwMDAwMDAwMDAwMDAwMDAw
          MDCBGGpvbmVzYnJ1bWFuYUBob3RtYWlsLmNvbTAOBgNVHQ8BAf8EBAMCBeAwHQYDVR0lBBYw
          FAYIKwYBBQUHAwQGCCsGAQUFBwMCMA0GCSqGSIb3DQEBCwUAA4ICAQAdPjHTHUSDxag++ua7
          Qsmxwb4vRdP64NENtUhY8tx2gxf7fbZfX9Evj4/n6fGmV/WIc3prrf3ZrgBP5ikFx9prWO+J
          xzHSXtFR2RP5aVv7diq+4BDbooxlhTC7WvRV9Di+bfGfMkTQ7MnyEqq/P//EmVRX4+zkBY3m
          dQ6+bbyu9Fpy1eeh9tWBUoQJ5TK1kCLOPiKYE1R7pXSPU4qUrMKFmZtkq1ykKhlnB9+rSarj
          8Y0ZZRL6QYQn4vTgwzhCikPFDfZSPaim3zGzLwza9syeZRIVB/8tonp4magQh+YoOipYMLo1
          jNsbjOTwZemRr4m3MEhClVP/StcOylilGbDz04dS3yYNMO5M08E0HE0Jqe512wACwuTVRjS2
          7vEWlyRSU7fBR+xn4vTPrXIZwn2+oVAkpe4WOF+w8g/CttoFk57FjSeGUVKBgoLEp8qJPBIm
          iRlvxKHl4qE4dwKiN1crhXnYMvy/PG6ZbyZg4HIWB2181T1rBmGk+Qu3DderFc1KcrSJlOQU
          Mp1R0AevHTzs1zxgLbP3zBrBlibwJ0bd4MvUVYBcy+vdDr2XC+gH7s28fYKcFPrerARr+CCa
          1PtZG1mSvUr9WkxIBh15/OzbeY3oDwQ5Vv4mJHDEsHubL4vooHp3RcfpSQCZa2FKdu4Wq2jy
          oxP1WlYVMsRTDnHqiw==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CBiP5ORMMshhI8Vam03dwdRt3Jk=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c9PmfgmN/xAVsYrzoWeUboxm+0U=</DigestValue>
      </Reference>
      <Reference URI="/xl/styles.xml?ContentType=application/vnd.openxmlformats-officedocument.spreadsheetml.styles+xml">
        <DigestMethod Algorithm="http://www.w3.org/2000/09/xmldsig#sha1"/>
        <DigestValue>K14tpmyJX2flAwyWeL6wdSQCDkY=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2IyOD+4pgR9yjW5dsRh/6y9U7+c=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sb+lnUrPfSax5m4MTEANxM/1pug=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2016-04-01T19:59:24Z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19KJdoM5DQ+Fpm+8eMuh8DAWhjc=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GcZi0cug2N/fJSkZ02iRXqLR9inOfkjUUndPTSah+mg9qmPozgX7ReGh2AS+VXC+NAwnPiO8
    zARv6HwWoBFRBlKbYXJAr1aGGUYXLsN/+/wRAyToZuCsNL9YpLCkda6LKCREw4KXYLTvXP2P
    hwgNZ6jEP3likwOPAHLxP3nl8tUrFS3iappm45SHjud0WVG0oJ8S+X/Q3So7fWa+m9zM8ZRs
    QEQkMGA9FVI0Jb7EdxgKlWlL2xiaSTLXfBi/5ga6AI0TGp8M7P0xaumhPIeaU9PBh0gwOuGy
    G9jR/pKk6HI1en3o/yPdC9Y2tH7IzzUJFKwzmSp9OO2rFcXBTsgdRA==
  </SignatureValue>
  <KeyInfo>
    <KeyValue>
      <RSAKeyValue>
        <Modulus>
            jWOti04COs8dQmYin0sVB8cxcaCc5r9H86stsSjF5qrKYSNKDOm05UgLpShNlhmG2aPlDktW
            KPT54EP12OBfGWWK/aAh5to57P5ADhSot2gKwlTnOqX3C99wIhDLmbgflQ4dWkX9EVH43F45
            0+HlAIR/1zKnum9QUE3q1Luus1CVJANNbiJ/gtH7cCNKsd05feHTj4E7vsu+qMJIx+sWx+9F
            0jlLowEhmc1YjHCKSrmdh8DVvns0cGwoI/ALsstNAYDBqWAFu5riZUbIyWDcPnUPxyNWnLNX
            1qdS50Wd6FsC5F0kvZL7lJ7Y3SpwgAecvDTXdzySVIhnTpM975zyOQ==
          </Modulus>
        <Exponent>AQAB</Exponent>
      </RSAKeyValue>
    </KeyValue>
    <X509Data>
      <X509Certificate>
          MIIHUDCCBTigAwIBAgIEAMoTRDANBgkqhkiG9w0BAQsFADCBiTELMAkGA1UEBhMCQlIxEzAR
          BgNVBAoTCklDUC1CcmFzaWwxNjA0BgNVBAsTLVNlY3JldGFyaWEgZGEgUmVjZWl0YSBGZWRl
          cmFsIGRvIEJyYXNpbCAtIFJGQjEtMCsGA1UEAxMkQXV0b3JpZGFkZSBDZXJ0aWZpY2Fkb3Jh
          IFNFUlBST1JGQnY0MB4XDTE1MDYxNzE3NDc0M1oXDTE4MDYxNjE3NDc0M1owgbQxCzAJBgNV
          BAYTAkJSMRMwEQYDVQQKEwpJQ1AtQnJhc2lsMTYwNAYDVQQLEy1TZWNyZXRhcmlhIGRhIFJl
          Y2VpdGEgRmVkZXJhbCBkbyBCcmFzaWwgLSBSRkIxEzARBgNVBAsTCkFSQ09SUkVJT1MxFTAT
          BgNVBAsTDFJGQiBlLUNQRiBBMzEsMCoGA1UEAxMjV0lMTElBTiBERSBTT1VaQSBEVUFSVEU6
          MDI3NzI1NTQ3MzIwggEiMA0GCSqGSIb3DQEBAQUAA4IBDwAwggEKAoIBAQCNY62LTgI6zx1C
          ZiKfSxUHxzFxoJzmv0fzqy2xKMXmqsphI0oM6bTlSAulKE2WGYbZo+UOS1Yo9PngQ/XY4F8Z
          ZYr9oCHm2jns/kAOFKi3aArCVOc6pfcL33AiEMuZuB+VDh1aRf0RUfjcXjnT4eUAhH/XMqe6
          b1BQTerUu66zUJUkA01uIn+C0ftwI0qx3Tl94dOPgTu+y76owkjH6xbH70XSOUujASGZzViM
          cIpKuZ2HwNW+ezRwbCgj8Auyy00BgMGpYAW7muJlRsjJYNw+dQ/HI1acs1fWp1LnRZ3oWwLk
          XSS9kvuUntjdKnCAB5y8NNd3PJJUiGdOkz3vnPI5AgMBAAGjggKRMIICjTAfBgNVHSMEGDAW
          gBQwCiwMuDcr4PbaAv6AgmeWmFQZOzBbBgNVHSAEVDBSMFAGBmBMAQIDBDBGMEQGCCsGAQUF
          BwIBFjhodHRwOi8vcmVwb3NpdG9yaW8uc2VycHJvLmdvdi5ici9kb2NzL2RwY2Fjc2VycHJv
          cmZiLnBkZjCB0QYDVR0fBIHJMIHGMDygOqA4hjZodHRwOi8vcmVwb3NpdG9yaW8uc2VycHJv
          Lmdvdi5ici9sY3IvYWNzZXJwcm9yZmJ2NC5jcmwwPqA8oDqGOGh0dHA6Ly9jZXJ0aWZpY2Fk
          b3MyLnNlcnByby5nb3YuYnIvbGNyL2Fjc2VycHJvcmZidjQuY3JsMEagRKBChkBodHRwOi8v
          cmVwb3NpdG9yaW8uaWNwYnJhc2lsLmdvdi5ici9sY3Ivc2VycHJvL2Fjc2VycHJvcmZidjQu
          Y3JsMFYGCCsGAQUFBwEBBEowSDBGBggrBgEFBQcwAoY6aHR0cDovL3JlcG9zaXRvcmlvLnNl
          cnByby5nb3YuYnIvY2FkZWlhcy9hY3NlcnByb3JmYnY0LnA3YjCBsQYDVR0RBIGpMIGmoEAG
          BWBMAQMBoDcENTA4MDQxOTc0MDI3NzI1NTQ3MzIxMjkyMjQ2NTI5NDAwMDAwMDY5MjU4ODAx
          NURFVFJBTkVToBcGBWBMAQMGoA4EDDAwMDAwMDAwMDAwMKAqBgVgTAEDBaAhBB8xNjIzODg0
          MTQ3MjIwMjIwMDEzTUFSQVRBSVpFU0VTgR1jbW1jb250YWJpbGlkYWRlX0Bob3RtYWlsLmNv
          bTAOBgNVHQ8BAf8EBAMCBeAwHQYDVR0lBBYwFAYIKwYBBQUHAwQGCCsGAQUFBwMCMA0GCSqG
          SIb3DQEBCwUAA4ICAQAqBmdYURxBppR3aIBXsTuRCdoFAuAVT76aFOt9T9QN4p+1/4S4varg
          gyoUZU0GpJJ9Ba6aOjD+6DuROOPoi2iSGgt3ChoHtUK639mYwOIa/eS5V6zk0/3ydq/gUbXa
          DToY4jr2nWvJWAr7EQPe9y3SzCa7QBjNAphYZ2VkmGR1fQfv5VaYWBiE3HSc4H585CvaeWj4
          lpJmgdl2vaYqW5OoFNL8nI326cdPhX1w0i7O6Cm4PEi979pQ7mxAydGteDpPu+zqIjvFU2Gg
          7wfUP63/4S1+ObIe3ulQ3gbEoQUbG7Y4QlNuFJFD1pmrWdMJ4RyF+UBSQElJTQwR6v4Ato/P
          8RJs2mIhZ/6VtpOnxllmOtG0vzeIjQf/10GqMCeGeaQ7WyDwxcVoXuS1LAJ/sRswVItAVoD6
          U/wFNdHA3YZOxIWi1rYYTZ9P0bD/UdDIBgf/c6Iysu34b+oDPw1Cd1XO4vInd7uKw1TMVweE
          YMm8hitxLRFLjo6GfazYOGPQp4+YpxGHsdEgkYztF3jv8JcwoPD5fAjvIAlvQHyM5ZrOlEHg
          GYxQ/M6S2gekNoMnpLLMqjihBcztRMaExf+qnAzmclYiD91vDqrZli4whnYPT93gzM08vGMm
          ujp6BDLqGSDqKMIZyQhQz9aUbNVpe2QO9D4u2xmXrJhTXcg50BxRPA==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CBiP5ORMMshhI8Vam03dwdRt3Jk=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c9PmfgmN/xAVsYrzoWeUboxm+0U=</DigestValue>
      </Reference>
      <Reference URI="/xl/styles.xml?ContentType=application/vnd.openxmlformats-officedocument.spreadsheetml.styles+xml">
        <DigestMethod Algorithm="http://www.w3.org/2000/09/xmldsig#sha1"/>
        <DigestValue>K14tpmyJX2flAwyWeL6wdSQCDkY=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2IyOD+4pgR9yjW5dsRh/6y9U7+c=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sb+lnUrPfSax5m4MTEANxM/1pug=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2016-04-01T19:59:29Z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LENYLSON</cp:lastModifiedBy>
  <cp:lastPrinted>2016-03-28T23:27:00Z</cp:lastPrinted>
  <dcterms:created xsi:type="dcterms:W3CDTF">2014-11-21T11:10:04Z</dcterms:created>
  <dcterms:modified xsi:type="dcterms:W3CDTF">2016-03-28T23:27:08Z</dcterms:modified>
</cp:coreProperties>
</file>